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9360" windowHeight="4440" activeTab="0"/>
  </bookViews>
  <sheets>
    <sheet name="Format" sheetId="1" r:id="rId1"/>
    <sheet name="Sheet3" sheetId="2" r:id="rId2"/>
    <sheet name="Sheet4" sheetId="3" r:id="rId3"/>
    <sheet name="Sheet5" sheetId="4" r:id="rId4"/>
  </sheets>
  <definedNames>
    <definedName name="_xlnm.Print_Area" localSheetId="0">'Format'!$A$1:$I$611</definedName>
    <definedName name="_xlnm.Print_Titles" localSheetId="0">'Format'!$A:$I,'Format'!$20:$20</definedName>
  </definedNames>
  <calcPr fullCalcOnLoad="1"/>
</workbook>
</file>

<file path=xl/sharedStrings.xml><?xml version="1.0" encoding="utf-8"?>
<sst xmlns="http://schemas.openxmlformats.org/spreadsheetml/2006/main" count="325" uniqueCount="106">
  <si>
    <t>TZS.</t>
  </si>
  <si>
    <t>SEHEMU YA A:</t>
  </si>
  <si>
    <t>MTIRIRIKO WA FEDHA:</t>
  </si>
  <si>
    <t>Baki inayoendelezwa kutoka kipindi kilichopita</t>
  </si>
  <si>
    <t>Fedha zilizopokewa kipindi hiki</t>
  </si>
  <si>
    <t>Toa gharama ya kipindi hiki</t>
  </si>
  <si>
    <t>Baki ya mwisho wa kipindi</t>
  </si>
  <si>
    <t>SEHEMU YA B:</t>
  </si>
  <si>
    <t>Mchanganuo wa gharama za shuguli kwa Mafungu ya Bajeti katika fedha ya Tanzania.</t>
  </si>
  <si>
    <t>Maelezo ya kina ya shughuli kwa mafungu ya Bajeti</t>
  </si>
  <si>
    <t xml:space="preserve">A: Jumla ya Bajeti iliyoidhinishwa                      (kulingana na mkataba)  </t>
  </si>
  <si>
    <t>B:  Bajeti ya robo mwaka iliyoidhinishwa                             (kulingana na mkataba)</t>
  </si>
  <si>
    <t>C:  Gharama za Robo hii</t>
  </si>
  <si>
    <t>D:  Tofauti kutoka bajeti ya  robo hii D=B-C</t>
  </si>
  <si>
    <t>E:  % ya tofauti kutoka bajeti ya robo hii E=D/B</t>
  </si>
  <si>
    <t xml:space="preserve">F:  Jumla ya gharama za mradi F=C+gharama za  robo zilizopita    (kama zipo) </t>
  </si>
  <si>
    <t>G: Julmla ya Bajeti isiyotumika G=A-F</t>
  </si>
  <si>
    <t>H:  % ya tofauti kutoka jumla ya bajeti mpaka sasa H=G/A</t>
  </si>
  <si>
    <t>JINA LA TAASISI/ASASI/SHIRIKA: LINDI SUPPORT AGENCY FOR WELFARE</t>
  </si>
  <si>
    <t xml:space="preserve"> - </t>
  </si>
  <si>
    <t xml:space="preserve"> -</t>
  </si>
  <si>
    <t>JINA LA MRADI:  KUJENGA UELEWA JUU YA UMILIKI WA ARDHI KWA WANAWAKE WILAYA YA LINDI.</t>
  </si>
  <si>
    <t>Nauli ya washiriki</t>
  </si>
  <si>
    <t>Flip chart</t>
  </si>
  <si>
    <t>Marker pens</t>
  </si>
  <si>
    <t>Masking tape</t>
  </si>
  <si>
    <t>JUMLA NDOGO</t>
  </si>
  <si>
    <t xml:space="preserve">  -</t>
  </si>
  <si>
    <t>KIPINDI       SEPTEMBER  HADI  NOVEMBER            2011</t>
  </si>
  <si>
    <r>
      <t xml:space="preserve">KUMBUKUMBU Na.YA FCS/MG/1/11/128  </t>
    </r>
    <r>
      <rPr>
        <sz val="9"/>
        <rFont val="Arial"/>
        <family val="2"/>
      </rPr>
      <t>(kulingana na Mkataba)</t>
    </r>
  </si>
  <si>
    <t xml:space="preserve"> </t>
  </si>
  <si>
    <t xml:space="preserve">kukodi ukumbi siku moja </t>
  </si>
  <si>
    <t xml:space="preserve">Note  Books </t>
  </si>
  <si>
    <t>uchapaji maelezo ya mradi</t>
  </si>
  <si>
    <t>chai na vitafunwa</t>
  </si>
  <si>
    <t>chakula cha mchana</t>
  </si>
  <si>
    <t>Soda na viburudisho</t>
  </si>
  <si>
    <t>Malazi na chakula watu 15</t>
  </si>
  <si>
    <t>Nauri ya washirki</t>
  </si>
  <si>
    <t>Honoraria ya wawezesahji 2 @ 100,000</t>
  </si>
  <si>
    <t>Nauri ya wawezeshaji 2 @10,000</t>
  </si>
  <si>
    <t>Kukodi ukumbi</t>
  </si>
  <si>
    <t>Note book</t>
  </si>
  <si>
    <t>Ball Pen</t>
  </si>
  <si>
    <t>Masking Tape</t>
  </si>
  <si>
    <t>marker pen</t>
  </si>
  <si>
    <t>Flip Chart</t>
  </si>
  <si>
    <t>Chai na Vitafunwa</t>
  </si>
  <si>
    <t>Chakula cha mchana watu 25</t>
  </si>
  <si>
    <t>Soda / viburudisho</t>
  </si>
  <si>
    <t>Posho ya malazi na chakula watu 25 x 20,000</t>
  </si>
  <si>
    <t>Nauri ya washiriki watu 25 x 10,000</t>
  </si>
  <si>
    <t>Honoraria ya wawezeshaji 2 x 100,000</t>
  </si>
  <si>
    <t>Posho ya malazi na chakula watu 2</t>
  </si>
  <si>
    <t>Posho ya malazi wanalisawe</t>
  </si>
  <si>
    <t>Udurufishaji maelezo ya mradi</t>
  </si>
  <si>
    <t xml:space="preserve">Nauli ya wawezesahji </t>
  </si>
  <si>
    <t>uchapaji</t>
  </si>
  <si>
    <t>Kukodi Ukumbi</t>
  </si>
  <si>
    <t>Ball pen</t>
  </si>
  <si>
    <t>Maker pen</t>
  </si>
  <si>
    <t>Uchapaji cotini</t>
  </si>
  <si>
    <t>Binding kotini</t>
  </si>
  <si>
    <t>Chai na vitafunwa</t>
  </si>
  <si>
    <t>Honorraria ya washiriki 2</t>
  </si>
  <si>
    <t xml:space="preserve">Malazi na chakula cha washiriki </t>
  </si>
  <si>
    <t>Viburudisho soda</t>
  </si>
  <si>
    <t>Chakula cha mchana</t>
  </si>
  <si>
    <t>Udurufishaji mradi</t>
  </si>
  <si>
    <t xml:space="preserve">Nauri ya washiriki wa nje </t>
  </si>
  <si>
    <t>Nauri ya washiriki wa mjini</t>
  </si>
  <si>
    <t>Malazi na chakula cha wawezeshaji</t>
  </si>
  <si>
    <t xml:space="preserve">Kukodi ukimbi siku moja </t>
  </si>
  <si>
    <t>Marker pen</t>
  </si>
  <si>
    <t>Nauli ya washiriki Lisawe</t>
  </si>
  <si>
    <t xml:space="preserve">Posho ya Malazi na chakula </t>
  </si>
  <si>
    <t xml:space="preserve">Posho ya malazi na chakula </t>
  </si>
  <si>
    <t>Honoraria ya wawezesahji 2</t>
  </si>
  <si>
    <t>Pango la Ofisi</t>
  </si>
  <si>
    <t>Kulipa Umeme</t>
  </si>
  <si>
    <t>Kulipa simu</t>
  </si>
  <si>
    <t xml:space="preserve">Gharama za uendeshaji, Gari </t>
  </si>
  <si>
    <t>Ununuzi wa pikipiki</t>
  </si>
  <si>
    <t>Mshahara wa Muhasibu</t>
  </si>
  <si>
    <t>Mshahara wa Mratibu</t>
  </si>
  <si>
    <t>Laptop</t>
  </si>
  <si>
    <t>Wino wa Computer</t>
  </si>
  <si>
    <t>Paper Ream</t>
  </si>
  <si>
    <t xml:space="preserve">Wino kamera </t>
  </si>
  <si>
    <t>JUMLA KUU</t>
  </si>
  <si>
    <t>MAFUNZO YA SIKU MOJA KWA VIONGOZI 25 WATOA MAAMUZI (MANISPAA)</t>
  </si>
  <si>
    <t xml:space="preserve">Udurufishaji  maelezo ya  mradi </t>
  </si>
  <si>
    <t>MRATIBU WA MRADI</t>
  </si>
  <si>
    <t xml:space="preserve">PRISCA YOHANA UNGA </t>
  </si>
  <si>
    <t>ANGELA NGAYUNGI</t>
  </si>
  <si>
    <t>MWEKA HAZINA</t>
  </si>
  <si>
    <t>ASHA FUNDI</t>
  </si>
  <si>
    <t>MWENYEKITI</t>
  </si>
  <si>
    <t xml:space="preserve">JUMLA NDOGO </t>
  </si>
  <si>
    <t xml:space="preserve">MAFUNZO YA SIKU MOJA KWA VIONGOZI 25, MADIWANI 10, MAAFISA WATENDAJI KATA 10, MAKATIBU TARAFA 4 NA AFISA ARDHI 1 JUU YA WAJIBU WAO KATIKA KUSHUGHULIKIA MASUALA YA ARDHI </t>
  </si>
  <si>
    <t>KUFANYA MIKUTANO 2 YA UFUATILIAJI NA TATHMINI YA MRADI MWAKA WA KWANZA (MOJA BAADA YA MIEZI 6 NA MIEZI 12)</t>
  </si>
  <si>
    <t>GHARAMA ZA UENDESHAJI MRADI NA UTAWALA</t>
  </si>
  <si>
    <t xml:space="preserve">Ninathibitisha kwamba idadi ya fedha zote zilizoonyeshwa kwa kina  hapo juu zimetumika  kama ruzuku, kufuatana na masharti na mapatano yaliyomo </t>
  </si>
  <si>
    <t xml:space="preserve">katika Mkataba huu na ikiwa pamoja na Bajeti ya Mradi kama inavyoonyeshwa katika kiambatanisho B na shughuli za Mradi kama zinavyoonyeshwa </t>
  </si>
  <si>
    <t>katika kiambatanisho C.</t>
  </si>
  <si>
    <t>MAFUNZO YA SIKU MOJA KWA WANAWAKE 160 KUTOKA KATA 10 ZA MANISPAA LINDI JUU YA SHERIA YA ARDHI NA. 4 &amp; 5 YA 1999, HAKI &amp; WAJIBU WA KE KUMILIKI/KUTUMIA ARDHI KWA MAENDELEO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</si>
</sst>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Tsh.&quot;#,##0_);\(&quot;Tsh.&quot;#,##0\)"/>
    <numFmt numFmtId="179" formatCode="&quot;Tsh.&quot;#,##0_);[Red]\(&quot;Tsh.&quot;#,##0\)"/>
    <numFmt numFmtId="180" formatCode="&quot;Tsh.&quot;#,##0.00_);\(&quot;Tsh.&quot;#,##0.00\)"/>
    <numFmt numFmtId="181" formatCode="&quot;Tsh.&quot;#,##0.00_);[Red]\(&quot;Tsh.&quot;#,##0.00\)"/>
    <numFmt numFmtId="182" formatCode="_(&quot;Tsh.&quot;* #,##0_);_(&quot;Tsh.&quot;* \(#,##0\);_(&quot;Tsh.&quot;* &quot;-&quot;_);_(@_)"/>
    <numFmt numFmtId="183" formatCode="_(&quot;Tsh.&quot;* #,##0.00_);_(&quot;Tsh.&quot;* \(#,##0.00\);_(&quot;Tsh.&quot;* &quot;-&quot;??_);_(@_)"/>
    <numFmt numFmtId="184" formatCode="_(* #,##0.0_);_(* \(#,##0.0\);_(* &quot;-&quot;??_);_(@_)"/>
    <numFmt numFmtId="185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85" fontId="0" fillId="0" borderId="6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8" fillId="0" borderId="6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 quotePrefix="1">
      <alignment horizontal="center" vertical="center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85" fontId="0" fillId="0" borderId="6" xfId="15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9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185" fontId="6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9" xfId="0" applyNumberForma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10" fontId="0" fillId="0" borderId="6" xfId="0" applyNumberFormat="1" applyBorder="1" applyAlignment="1">
      <alignment/>
    </xf>
    <xf numFmtId="9" fontId="0" fillId="0" borderId="9" xfId="0" applyNumberForma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0" xfId="0" applyNumberFormat="1" applyAlignment="1">
      <alignment/>
    </xf>
    <xf numFmtId="3" fontId="1" fillId="0" borderId="6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6" xfId="0" applyNumberFormat="1" applyFont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9" fontId="0" fillId="0" borderId="10" xfId="22" applyFont="1" applyBorder="1" applyAlignment="1">
      <alignment horizontal="right"/>
    </xf>
    <xf numFmtId="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10" fontId="12" fillId="0" borderId="10" xfId="0" applyNumberFormat="1" applyFont="1" applyBorder="1" applyAlignment="1">
      <alignment/>
    </xf>
    <xf numFmtId="9" fontId="6" fillId="0" borderId="6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0" fontId="1" fillId="0" borderId="14" xfId="21" applyFont="1" applyBorder="1">
      <alignment/>
      <protection/>
    </xf>
    <xf numFmtId="0" fontId="0" fillId="0" borderId="14" xfId="21" applyFont="1" applyBorder="1">
      <alignment/>
      <protection/>
    </xf>
    <xf numFmtId="0" fontId="1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9" fontId="0" fillId="0" borderId="6" xfId="0" applyNumberForma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1"/>
  <sheetViews>
    <sheetView tabSelected="1" zoomScaleSheetLayoutView="75" workbookViewId="0" topLeftCell="F76">
      <selection activeCell="L12" sqref="L12"/>
    </sheetView>
  </sheetViews>
  <sheetFormatPr defaultColWidth="9.140625" defaultRowHeight="12.75"/>
  <cols>
    <col min="1" max="1" width="65.8515625" style="0" customWidth="1"/>
    <col min="2" max="2" width="17.421875" style="0" customWidth="1"/>
    <col min="3" max="3" width="17.28125" style="0" customWidth="1"/>
    <col min="4" max="4" width="14.421875" style="0" customWidth="1"/>
    <col min="5" max="6" width="13.421875" style="0" customWidth="1"/>
    <col min="7" max="7" width="16.28125" style="0" customWidth="1"/>
    <col min="8" max="8" width="12.8515625" style="0" customWidth="1"/>
    <col min="9" max="9" width="12.57421875" style="0" customWidth="1"/>
  </cols>
  <sheetData>
    <row r="1" ht="15.75">
      <c r="A1" s="8"/>
    </row>
    <row r="2" ht="15.75">
      <c r="A2" s="8"/>
    </row>
    <row r="3" spans="1:9" ht="12.75">
      <c r="A3" s="12" t="s">
        <v>28</v>
      </c>
      <c r="B3" s="9"/>
      <c r="C3" s="9"/>
      <c r="D3" s="12" t="s">
        <v>29</v>
      </c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2" t="s">
        <v>18</v>
      </c>
      <c r="B5" s="9"/>
      <c r="C5" s="9"/>
      <c r="D5" s="12" t="s">
        <v>21</v>
      </c>
      <c r="H5" s="9"/>
      <c r="I5" s="9"/>
    </row>
    <row r="7" ht="13.5" thickBot="1">
      <c r="A7" s="7" t="s">
        <v>1</v>
      </c>
    </row>
    <row r="8" spans="1:9" ht="12.75">
      <c r="A8" s="1" t="s">
        <v>2</v>
      </c>
      <c r="B8" s="2"/>
      <c r="C8" s="2"/>
      <c r="D8" s="2"/>
      <c r="E8" s="2"/>
      <c r="F8" s="2"/>
      <c r="G8" s="2"/>
      <c r="H8" s="2"/>
      <c r="I8" s="2"/>
    </row>
    <row r="9" spans="1:9" ht="13.5" thickBot="1">
      <c r="A9" s="20" t="s">
        <v>3</v>
      </c>
      <c r="B9" s="11"/>
      <c r="C9" s="11"/>
      <c r="D9" s="19" t="s">
        <v>0</v>
      </c>
      <c r="E9" s="43">
        <v>0</v>
      </c>
      <c r="F9" s="6"/>
      <c r="G9" s="4"/>
      <c r="H9" s="4"/>
      <c r="I9" s="4"/>
    </row>
    <row r="10" spans="1:9" ht="12.75">
      <c r="A10" s="3"/>
      <c r="B10" s="4"/>
      <c r="C10" s="4"/>
      <c r="D10" s="4"/>
      <c r="E10" s="4"/>
      <c r="F10" s="4"/>
      <c r="G10" s="4"/>
      <c r="H10" s="4"/>
      <c r="I10" s="4"/>
    </row>
    <row r="11" spans="1:9" ht="13.5" thickBot="1">
      <c r="A11" s="21" t="s">
        <v>4</v>
      </c>
      <c r="B11" s="11"/>
      <c r="C11" s="11"/>
      <c r="D11" s="19" t="s">
        <v>0</v>
      </c>
      <c r="E11" s="35">
        <v>28362800</v>
      </c>
      <c r="F11" s="6"/>
      <c r="G11" s="4"/>
      <c r="H11" s="4"/>
      <c r="I11" s="4"/>
    </row>
    <row r="12" spans="1:9" ht="12.75">
      <c r="A12" s="3"/>
      <c r="B12" s="4"/>
      <c r="C12" s="4"/>
      <c r="D12" s="11"/>
      <c r="E12" s="4"/>
      <c r="F12" s="4"/>
      <c r="G12" s="4"/>
      <c r="H12" s="4"/>
      <c r="I12" s="4"/>
    </row>
    <row r="13" spans="1:9" ht="13.5" thickBot="1">
      <c r="A13" s="21" t="s">
        <v>5</v>
      </c>
      <c r="B13" s="11"/>
      <c r="C13" s="11"/>
      <c r="D13" s="19" t="s">
        <v>0</v>
      </c>
      <c r="E13" s="35">
        <v>18578700</v>
      </c>
      <c r="F13" s="6" t="s">
        <v>30</v>
      </c>
      <c r="G13" s="4"/>
      <c r="H13" s="4"/>
      <c r="I13" s="4"/>
    </row>
    <row r="14" spans="1:9" ht="12.75">
      <c r="A14" s="3"/>
      <c r="B14" s="4"/>
      <c r="C14" s="4"/>
      <c r="D14" s="11"/>
      <c r="E14" s="4"/>
      <c r="F14" s="4"/>
      <c r="G14" s="4"/>
      <c r="H14" s="4"/>
      <c r="I14" s="4"/>
    </row>
    <row r="15" spans="1:9" ht="13.5" thickBot="1">
      <c r="A15" s="21" t="s">
        <v>6</v>
      </c>
      <c r="B15" s="11"/>
      <c r="C15" s="11"/>
      <c r="D15" s="19" t="s">
        <v>0</v>
      </c>
      <c r="E15" s="43">
        <v>9784100</v>
      </c>
      <c r="F15" s="6"/>
      <c r="G15" s="4"/>
      <c r="H15" s="4"/>
      <c r="I15" s="4"/>
    </row>
    <row r="16" spans="1:9" ht="13.5" thickBot="1">
      <c r="A16" s="5"/>
      <c r="B16" s="6"/>
      <c r="C16" s="6"/>
      <c r="D16" s="6"/>
      <c r="E16" s="6"/>
      <c r="F16" s="6"/>
      <c r="G16" s="6"/>
      <c r="H16" s="6"/>
      <c r="I16" s="6"/>
    </row>
    <row r="17" spans="1:9" ht="12.75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7" t="s">
        <v>7</v>
      </c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8" t="s">
        <v>8</v>
      </c>
      <c r="B19" s="11"/>
      <c r="C19" s="11"/>
      <c r="D19" s="11"/>
      <c r="E19" s="11"/>
      <c r="F19" s="11"/>
      <c r="G19" s="11"/>
      <c r="H19" s="11"/>
      <c r="I19" s="11"/>
    </row>
    <row r="20" spans="1:9" s="13" customFormat="1" ht="68.25" customHeight="1">
      <c r="A20" s="23" t="s">
        <v>9</v>
      </c>
      <c r="B20" s="22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4" t="s">
        <v>15</v>
      </c>
      <c r="H20" s="23" t="s">
        <v>16</v>
      </c>
      <c r="I20" s="73" t="s">
        <v>17</v>
      </c>
    </row>
    <row r="21" spans="1:9" ht="18.75" customHeight="1">
      <c r="A21" s="10" t="s">
        <v>90</v>
      </c>
      <c r="E21" s="14"/>
      <c r="G21" s="27"/>
      <c r="H21" s="27"/>
      <c r="I21" s="74"/>
    </row>
    <row r="22" spans="1:9" ht="13.5" customHeight="1">
      <c r="A22" s="10" t="s">
        <v>31</v>
      </c>
      <c r="B22" s="27">
        <v>100000</v>
      </c>
      <c r="C22" s="27">
        <v>100000</v>
      </c>
      <c r="D22" s="27">
        <v>100000</v>
      </c>
      <c r="E22" s="26" t="s">
        <v>19</v>
      </c>
      <c r="F22" s="26" t="s">
        <v>19</v>
      </c>
      <c r="G22" s="26" t="s">
        <v>19</v>
      </c>
      <c r="H22" s="26" t="s">
        <v>19</v>
      </c>
      <c r="I22" s="26" t="s">
        <v>19</v>
      </c>
    </row>
    <row r="23" spans="1:9" ht="14.25" customHeight="1">
      <c r="A23" s="10" t="s">
        <v>32</v>
      </c>
      <c r="B23" s="36">
        <v>25000</v>
      </c>
      <c r="C23" s="36">
        <v>25000</v>
      </c>
      <c r="D23" s="36">
        <v>25000</v>
      </c>
      <c r="E23" s="26" t="s">
        <v>20</v>
      </c>
      <c r="F23" s="26" t="s">
        <v>20</v>
      </c>
      <c r="G23" s="26" t="s">
        <v>20</v>
      </c>
      <c r="H23" s="26" t="s">
        <v>20</v>
      </c>
      <c r="I23" s="26" t="s">
        <v>20</v>
      </c>
    </row>
    <row r="24" spans="1:9" ht="13.5" customHeight="1">
      <c r="A24" s="10" t="s">
        <v>24</v>
      </c>
      <c r="B24" s="36">
        <v>16000</v>
      </c>
      <c r="C24" s="36">
        <v>16000</v>
      </c>
      <c r="D24" s="36">
        <v>16000</v>
      </c>
      <c r="E24" s="26" t="s">
        <v>20</v>
      </c>
      <c r="F24" s="26" t="s">
        <v>20</v>
      </c>
      <c r="G24" s="26" t="s">
        <v>20</v>
      </c>
      <c r="H24" s="26" t="s">
        <v>20</v>
      </c>
      <c r="I24" s="26" t="s">
        <v>20</v>
      </c>
    </row>
    <row r="25" spans="1:9" ht="14.25" customHeight="1">
      <c r="A25" s="10" t="s">
        <v>25</v>
      </c>
      <c r="B25" s="36">
        <v>3000</v>
      </c>
      <c r="C25" s="36">
        <v>3000</v>
      </c>
      <c r="D25" s="36">
        <v>3000</v>
      </c>
      <c r="E25" s="26" t="s">
        <v>20</v>
      </c>
      <c r="F25" s="26" t="s">
        <v>20</v>
      </c>
      <c r="G25" s="26" t="s">
        <v>20</v>
      </c>
      <c r="H25" s="26" t="s">
        <v>20</v>
      </c>
      <c r="I25" s="26" t="s">
        <v>20</v>
      </c>
    </row>
    <row r="26" spans="1:9" ht="13.5" customHeight="1">
      <c r="A26" s="10" t="s">
        <v>33</v>
      </c>
      <c r="B26" s="36">
        <v>7500</v>
      </c>
      <c r="C26" s="36">
        <v>7500</v>
      </c>
      <c r="D26" s="36">
        <v>7500</v>
      </c>
      <c r="E26" s="26" t="s">
        <v>20</v>
      </c>
      <c r="F26" s="26" t="s">
        <v>20</v>
      </c>
      <c r="G26" s="26" t="s">
        <v>20</v>
      </c>
      <c r="H26" s="26" t="s">
        <v>20</v>
      </c>
      <c r="I26" s="26" t="s">
        <v>20</v>
      </c>
    </row>
    <row r="27" spans="1:9" ht="15" customHeight="1">
      <c r="A27" s="10" t="s">
        <v>34</v>
      </c>
      <c r="B27" s="36">
        <v>62500</v>
      </c>
      <c r="C27" s="36">
        <v>62500</v>
      </c>
      <c r="D27" s="36">
        <v>62500</v>
      </c>
      <c r="E27" s="26" t="s">
        <v>20</v>
      </c>
      <c r="F27" s="26" t="s">
        <v>20</v>
      </c>
      <c r="G27" s="26" t="s">
        <v>20</v>
      </c>
      <c r="H27" s="26" t="s">
        <v>20</v>
      </c>
      <c r="I27" s="26" t="s">
        <v>20</v>
      </c>
    </row>
    <row r="28" spans="1:9" ht="14.25" customHeight="1">
      <c r="A28" s="10" t="s">
        <v>35</v>
      </c>
      <c r="B28" s="36">
        <v>100000</v>
      </c>
      <c r="C28" s="36">
        <v>100000</v>
      </c>
      <c r="D28" s="36">
        <v>100000</v>
      </c>
      <c r="E28" s="26" t="s">
        <v>20</v>
      </c>
      <c r="F28" s="26" t="s">
        <v>20</v>
      </c>
      <c r="G28" s="26" t="s">
        <v>20</v>
      </c>
      <c r="H28" s="26" t="s">
        <v>20</v>
      </c>
      <c r="I28" s="26" t="s">
        <v>20</v>
      </c>
    </row>
    <row r="29" spans="1:9" ht="15" customHeight="1">
      <c r="A29" s="10" t="s">
        <v>36</v>
      </c>
      <c r="B29" s="37">
        <v>25000</v>
      </c>
      <c r="C29" s="37">
        <v>25000</v>
      </c>
      <c r="D29" s="37">
        <v>25000</v>
      </c>
      <c r="E29" s="26" t="s">
        <v>20</v>
      </c>
      <c r="F29" s="26" t="s">
        <v>20</v>
      </c>
      <c r="G29" s="26" t="s">
        <v>20</v>
      </c>
      <c r="H29" s="26" t="s">
        <v>20</v>
      </c>
      <c r="I29" s="26" t="s">
        <v>20</v>
      </c>
    </row>
    <row r="30" spans="1:9" ht="15.75" customHeight="1">
      <c r="A30" s="10" t="s">
        <v>37</v>
      </c>
      <c r="B30" s="36">
        <v>1050000</v>
      </c>
      <c r="C30" s="36">
        <v>1050000</v>
      </c>
      <c r="D30" s="36">
        <v>1050000</v>
      </c>
      <c r="E30" s="34" t="s">
        <v>27</v>
      </c>
      <c r="F30" s="34" t="s">
        <v>27</v>
      </c>
      <c r="G30" s="34" t="s">
        <v>27</v>
      </c>
      <c r="H30" s="34" t="s">
        <v>27</v>
      </c>
      <c r="I30" s="34" t="s">
        <v>27</v>
      </c>
    </row>
    <row r="31" spans="1:9" ht="15" customHeight="1">
      <c r="A31" s="33" t="s">
        <v>91</v>
      </c>
      <c r="B31" s="38">
        <v>12500</v>
      </c>
      <c r="C31" s="39">
        <v>12500</v>
      </c>
      <c r="D31" s="39">
        <v>12500</v>
      </c>
      <c r="E31" s="34" t="s">
        <v>27</v>
      </c>
      <c r="F31" s="34" t="s">
        <v>27</v>
      </c>
      <c r="G31" s="34" t="s">
        <v>27</v>
      </c>
      <c r="H31" s="34" t="s">
        <v>27</v>
      </c>
      <c r="I31" s="34" t="s">
        <v>27</v>
      </c>
    </row>
    <row r="32" spans="1:9" ht="13.5" customHeight="1">
      <c r="A32" s="10" t="s">
        <v>38</v>
      </c>
      <c r="B32" s="38">
        <v>250000</v>
      </c>
      <c r="C32" s="38">
        <v>250000</v>
      </c>
      <c r="D32" s="38">
        <v>250000</v>
      </c>
      <c r="E32" s="26" t="s">
        <v>20</v>
      </c>
      <c r="F32" s="26" t="s">
        <v>20</v>
      </c>
      <c r="G32" s="26" t="s">
        <v>20</v>
      </c>
      <c r="H32" s="26" t="s">
        <v>20</v>
      </c>
      <c r="I32" s="26" t="s">
        <v>20</v>
      </c>
    </row>
    <row r="33" spans="1:9" ht="15" customHeight="1">
      <c r="A33" s="10" t="s">
        <v>39</v>
      </c>
      <c r="B33" s="36">
        <v>200000</v>
      </c>
      <c r="C33" s="36">
        <v>200000</v>
      </c>
      <c r="D33" s="36">
        <v>200000</v>
      </c>
      <c r="E33" s="26" t="s">
        <v>20</v>
      </c>
      <c r="F33" s="26" t="s">
        <v>20</v>
      </c>
      <c r="G33" s="26" t="s">
        <v>20</v>
      </c>
      <c r="H33" s="26" t="s">
        <v>20</v>
      </c>
      <c r="I33" s="26" t="s">
        <v>20</v>
      </c>
    </row>
    <row r="34" spans="1:9" ht="12.75">
      <c r="A34" s="32" t="s">
        <v>71</v>
      </c>
      <c r="B34" s="36">
        <v>140000</v>
      </c>
      <c r="C34" s="28">
        <v>140000</v>
      </c>
      <c r="D34" s="28">
        <v>140000</v>
      </c>
      <c r="E34" s="26" t="s">
        <v>20</v>
      </c>
      <c r="F34" s="26" t="s">
        <v>20</v>
      </c>
      <c r="G34" s="26" t="s">
        <v>20</v>
      </c>
      <c r="H34" s="26" t="s">
        <v>20</v>
      </c>
      <c r="I34" s="26" t="s">
        <v>20</v>
      </c>
    </row>
    <row r="35" spans="1:9" ht="14.25" customHeight="1">
      <c r="A35" s="10" t="s">
        <v>40</v>
      </c>
      <c r="B35" s="36">
        <v>20000</v>
      </c>
      <c r="C35" s="36">
        <v>20000</v>
      </c>
      <c r="D35" s="36">
        <v>20000</v>
      </c>
      <c r="E35" s="26" t="s">
        <v>20</v>
      </c>
      <c r="F35" s="26" t="s">
        <v>20</v>
      </c>
      <c r="G35" s="26" t="s">
        <v>20</v>
      </c>
      <c r="H35" s="26" t="s">
        <v>20</v>
      </c>
      <c r="I35" s="26" t="s">
        <v>20</v>
      </c>
    </row>
    <row r="36" spans="1:9" s="42" customFormat="1" ht="18.75" customHeight="1">
      <c r="A36" s="31" t="s">
        <v>26</v>
      </c>
      <c r="B36" s="41">
        <f>SUM(B22:B35)</f>
        <v>2011500</v>
      </c>
      <c r="C36" s="41">
        <f>SUM(C22:C35)</f>
        <v>2011500</v>
      </c>
      <c r="D36" s="41">
        <f>SUM(D22:D35)</f>
        <v>2011500</v>
      </c>
      <c r="E36" s="26" t="s">
        <v>20</v>
      </c>
      <c r="F36" s="26" t="s">
        <v>20</v>
      </c>
      <c r="G36" s="26" t="s">
        <v>20</v>
      </c>
      <c r="H36" s="26" t="s">
        <v>20</v>
      </c>
      <c r="I36" s="26" t="s">
        <v>20</v>
      </c>
    </row>
    <row r="37" spans="1:9" ht="12.75">
      <c r="A37" s="10"/>
      <c r="B37" s="28"/>
      <c r="C37" s="28"/>
      <c r="D37" s="28"/>
      <c r="E37" s="26"/>
      <c r="F37" s="26"/>
      <c r="G37" s="26"/>
      <c r="H37" s="28"/>
      <c r="I37" s="75"/>
    </row>
    <row r="38" spans="1:9" ht="21.75" customHeight="1">
      <c r="A38" s="10" t="s">
        <v>99</v>
      </c>
      <c r="B38" s="28"/>
      <c r="C38" s="28"/>
      <c r="D38" s="28"/>
      <c r="E38" s="26"/>
      <c r="F38" s="26"/>
      <c r="G38" s="26"/>
      <c r="H38" s="28"/>
      <c r="I38" s="75"/>
    </row>
    <row r="39" spans="1:9" ht="15" customHeight="1">
      <c r="A39" s="10" t="s">
        <v>41</v>
      </c>
      <c r="B39" s="36">
        <v>50000</v>
      </c>
      <c r="C39" s="36">
        <v>50000</v>
      </c>
      <c r="D39" s="36">
        <v>50000</v>
      </c>
      <c r="E39" s="26" t="s">
        <v>20</v>
      </c>
      <c r="F39" s="26" t="s">
        <v>19</v>
      </c>
      <c r="G39" s="26" t="s">
        <v>19</v>
      </c>
      <c r="H39" s="26" t="s">
        <v>19</v>
      </c>
      <c r="I39" s="26" t="s">
        <v>19</v>
      </c>
    </row>
    <row r="40" spans="1:9" ht="12.75" customHeight="1">
      <c r="A40" s="10" t="s">
        <v>42</v>
      </c>
      <c r="B40" s="36">
        <v>25000</v>
      </c>
      <c r="C40" s="36">
        <v>25000</v>
      </c>
      <c r="D40" s="36">
        <v>25000</v>
      </c>
      <c r="E40" s="26" t="s">
        <v>20</v>
      </c>
      <c r="F40" s="26" t="s">
        <v>20</v>
      </c>
      <c r="G40" s="26" t="s">
        <v>20</v>
      </c>
      <c r="H40" s="26" t="s">
        <v>20</v>
      </c>
      <c r="I40" s="26" t="s">
        <v>20</v>
      </c>
    </row>
    <row r="41" spans="1:9" ht="12" customHeight="1">
      <c r="A41" s="10" t="s">
        <v>43</v>
      </c>
      <c r="B41" s="28">
        <v>6250</v>
      </c>
      <c r="C41" s="28">
        <v>6250</v>
      </c>
      <c r="D41" s="28">
        <v>6250</v>
      </c>
      <c r="E41" s="26" t="s">
        <v>20</v>
      </c>
      <c r="F41" s="26" t="s">
        <v>20</v>
      </c>
      <c r="G41" s="26" t="s">
        <v>20</v>
      </c>
      <c r="H41" s="26" t="s">
        <v>20</v>
      </c>
      <c r="I41" s="26" t="s">
        <v>20</v>
      </c>
    </row>
    <row r="42" spans="1:9" ht="13.5" customHeight="1">
      <c r="A42" s="10" t="s">
        <v>44</v>
      </c>
      <c r="B42" s="28">
        <v>1200</v>
      </c>
      <c r="C42" s="28">
        <v>1200</v>
      </c>
      <c r="D42" s="28">
        <v>1200</v>
      </c>
      <c r="E42" s="26" t="s">
        <v>20</v>
      </c>
      <c r="F42" s="26"/>
      <c r="G42" s="26"/>
      <c r="H42" s="26"/>
      <c r="I42" s="26"/>
    </row>
    <row r="43" spans="1:9" ht="15" customHeight="1">
      <c r="A43" s="10" t="s">
        <v>45</v>
      </c>
      <c r="B43" s="36">
        <v>20000</v>
      </c>
      <c r="C43" s="36">
        <v>20000</v>
      </c>
      <c r="D43" s="36">
        <v>20000</v>
      </c>
      <c r="E43" s="26" t="s">
        <v>20</v>
      </c>
      <c r="F43" s="26" t="s">
        <v>20</v>
      </c>
      <c r="G43" s="26" t="s">
        <v>20</v>
      </c>
      <c r="H43" s="26" t="s">
        <v>20</v>
      </c>
      <c r="I43" s="26" t="s">
        <v>20</v>
      </c>
    </row>
    <row r="44" spans="1:9" ht="12.75" customHeight="1">
      <c r="A44" s="10" t="s">
        <v>46</v>
      </c>
      <c r="B44" s="28">
        <v>8000</v>
      </c>
      <c r="C44" s="28">
        <v>8000</v>
      </c>
      <c r="D44" s="28">
        <v>8000</v>
      </c>
      <c r="E44" s="26" t="s">
        <v>20</v>
      </c>
      <c r="F44" s="26" t="s">
        <v>20</v>
      </c>
      <c r="G44" s="26" t="s">
        <v>20</v>
      </c>
      <c r="H44" s="26" t="s">
        <v>20</v>
      </c>
      <c r="I44" s="26" t="s">
        <v>20</v>
      </c>
    </row>
    <row r="45" spans="1:9" ht="13.5" customHeight="1">
      <c r="A45" s="33" t="s">
        <v>47</v>
      </c>
      <c r="B45" s="44">
        <v>62500</v>
      </c>
      <c r="C45" s="44">
        <v>62500</v>
      </c>
      <c r="D45" s="44">
        <v>62500</v>
      </c>
      <c r="E45" s="26" t="s">
        <v>20</v>
      </c>
      <c r="F45" s="26" t="s">
        <v>20</v>
      </c>
      <c r="G45" s="26" t="s">
        <v>20</v>
      </c>
      <c r="H45" s="26" t="s">
        <v>20</v>
      </c>
      <c r="I45" s="26" t="s">
        <v>20</v>
      </c>
    </row>
    <row r="46" spans="1:9" s="30" customFormat="1" ht="13.5" customHeight="1">
      <c r="A46" s="10" t="s">
        <v>48</v>
      </c>
      <c r="B46" s="38">
        <v>100000</v>
      </c>
      <c r="C46" s="38">
        <v>100000</v>
      </c>
      <c r="D46" s="38">
        <v>100000</v>
      </c>
      <c r="E46" s="34" t="s">
        <v>20</v>
      </c>
      <c r="F46" s="26" t="s">
        <v>20</v>
      </c>
      <c r="G46" s="26" t="s">
        <v>20</v>
      </c>
      <c r="H46" s="26" t="s">
        <v>20</v>
      </c>
      <c r="I46" s="26" t="s">
        <v>20</v>
      </c>
    </row>
    <row r="47" spans="1:9" ht="13.5" customHeight="1">
      <c r="A47" s="10" t="s">
        <v>49</v>
      </c>
      <c r="B47" s="38">
        <v>25000</v>
      </c>
      <c r="C47" s="38">
        <v>25000</v>
      </c>
      <c r="D47" s="38">
        <v>25000</v>
      </c>
      <c r="E47" s="26" t="s">
        <v>20</v>
      </c>
      <c r="F47" s="34" t="s">
        <v>27</v>
      </c>
      <c r="G47" s="34" t="s">
        <v>27</v>
      </c>
      <c r="H47" s="34" t="s">
        <v>27</v>
      </c>
      <c r="I47" s="34" t="s">
        <v>27</v>
      </c>
    </row>
    <row r="48" spans="1:9" ht="15" customHeight="1">
      <c r="A48" s="50" t="s">
        <v>50</v>
      </c>
      <c r="B48" s="55">
        <v>1000000</v>
      </c>
      <c r="C48" s="55">
        <v>1000000</v>
      </c>
      <c r="D48" s="55">
        <v>1000000</v>
      </c>
      <c r="E48" s="48" t="s">
        <v>20</v>
      </c>
      <c r="F48" s="34" t="s">
        <v>27</v>
      </c>
      <c r="G48" s="34" t="s">
        <v>27</v>
      </c>
      <c r="H48" s="34" t="s">
        <v>27</v>
      </c>
      <c r="I48" s="34" t="s">
        <v>27</v>
      </c>
    </row>
    <row r="49" spans="1:26" s="10" customFormat="1" ht="15" customHeight="1">
      <c r="A49" s="51" t="s">
        <v>51</v>
      </c>
      <c r="B49" s="38">
        <v>250000</v>
      </c>
      <c r="C49" s="38">
        <v>250000</v>
      </c>
      <c r="D49" s="38">
        <v>250000</v>
      </c>
      <c r="E49" s="26" t="s">
        <v>20</v>
      </c>
      <c r="F49" s="26" t="s">
        <v>20</v>
      </c>
      <c r="G49" s="26" t="s">
        <v>20</v>
      </c>
      <c r="H49" s="26" t="s">
        <v>20</v>
      </c>
      <c r="I49" s="26" t="s">
        <v>20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5" s="10" customFormat="1" ht="14.25" customHeight="1">
      <c r="A50" s="10" t="s">
        <v>52</v>
      </c>
      <c r="B50" s="38">
        <v>200000</v>
      </c>
      <c r="C50" s="38">
        <v>200000</v>
      </c>
      <c r="D50" s="38">
        <v>200000</v>
      </c>
      <c r="E50" s="26" t="s">
        <v>20</v>
      </c>
      <c r="F50" s="26" t="s">
        <v>20</v>
      </c>
      <c r="G50" s="26" t="s">
        <v>20</v>
      </c>
      <c r="H50" s="26" t="s">
        <v>20</v>
      </c>
      <c r="I50" s="26" t="s">
        <v>20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33" customFormat="1" ht="13.5" customHeight="1">
      <c r="A51" s="33" t="s">
        <v>53</v>
      </c>
      <c r="B51" s="44">
        <v>80000</v>
      </c>
      <c r="C51" s="44">
        <v>80000</v>
      </c>
      <c r="D51" s="44">
        <v>80000</v>
      </c>
      <c r="E51" s="26" t="s">
        <v>20</v>
      </c>
      <c r="F51" s="26" t="s">
        <v>20</v>
      </c>
      <c r="G51" s="26" t="s">
        <v>20</v>
      </c>
      <c r="H51" s="26" t="s">
        <v>20</v>
      </c>
      <c r="I51" s="26" t="s">
        <v>20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10" customFormat="1" ht="13.5" customHeight="1">
      <c r="A52" s="10" t="s">
        <v>54</v>
      </c>
      <c r="B52" s="38">
        <v>120000</v>
      </c>
      <c r="C52" s="38">
        <v>120000</v>
      </c>
      <c r="D52" s="38">
        <v>120000</v>
      </c>
      <c r="E52" s="26" t="s">
        <v>20</v>
      </c>
      <c r="F52" s="26" t="s">
        <v>20</v>
      </c>
      <c r="G52" s="26" t="s">
        <v>20</v>
      </c>
      <c r="H52" s="26" t="s">
        <v>20</v>
      </c>
      <c r="I52" s="26" t="s">
        <v>20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10" customFormat="1" ht="12.75" customHeight="1">
      <c r="A53" s="10" t="s">
        <v>56</v>
      </c>
      <c r="B53" s="38">
        <v>20000</v>
      </c>
      <c r="C53" s="38">
        <v>20000</v>
      </c>
      <c r="D53" s="38">
        <v>20000</v>
      </c>
      <c r="E53" s="26" t="s">
        <v>20</v>
      </c>
      <c r="F53" s="26" t="s">
        <v>20</v>
      </c>
      <c r="G53" s="26" t="s">
        <v>20</v>
      </c>
      <c r="H53" s="26" t="s">
        <v>20</v>
      </c>
      <c r="I53" s="26" t="s">
        <v>20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customHeight="1">
      <c r="A54" s="32" t="s">
        <v>57</v>
      </c>
      <c r="B54" s="45">
        <v>7500</v>
      </c>
      <c r="C54" s="45">
        <v>7500</v>
      </c>
      <c r="D54" s="45">
        <v>7500</v>
      </c>
      <c r="E54" s="26" t="s">
        <v>20</v>
      </c>
      <c r="F54" s="26" t="s">
        <v>20</v>
      </c>
      <c r="G54" s="26" t="s">
        <v>20</v>
      </c>
      <c r="H54" s="26" t="s">
        <v>20</v>
      </c>
      <c r="I54" s="26" t="s">
        <v>20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3.5" customHeight="1">
      <c r="A55" s="32" t="s">
        <v>55</v>
      </c>
      <c r="B55" s="45">
        <v>12500</v>
      </c>
      <c r="C55" s="45">
        <v>12500</v>
      </c>
      <c r="D55" s="45">
        <v>12500</v>
      </c>
      <c r="E55" s="26" t="s">
        <v>20</v>
      </c>
      <c r="F55" s="26" t="s">
        <v>20</v>
      </c>
      <c r="G55" s="26" t="s">
        <v>20</v>
      </c>
      <c r="H55" s="26" t="s">
        <v>20</v>
      </c>
      <c r="I55" s="26" t="s">
        <v>20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31" customFormat="1" ht="15.75">
      <c r="A56" s="31" t="s">
        <v>26</v>
      </c>
      <c r="B56" s="40">
        <f>SUM(B39:B55)</f>
        <v>1987950</v>
      </c>
      <c r="C56" s="40">
        <f>SUM(C39:C55)</f>
        <v>1987950</v>
      </c>
      <c r="D56" s="40">
        <f>SUM(D39:D55)</f>
        <v>1987950</v>
      </c>
      <c r="E56" s="26" t="s">
        <v>20</v>
      </c>
      <c r="F56" s="26" t="s">
        <v>20</v>
      </c>
      <c r="G56" s="26" t="s">
        <v>20</v>
      </c>
      <c r="H56" s="26" t="s">
        <v>20</v>
      </c>
      <c r="I56" s="26" t="s">
        <v>20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8" spans="1:9" ht="12.75">
      <c r="A58" t="s">
        <v>105</v>
      </c>
      <c r="B58" s="56"/>
      <c r="C58" s="56"/>
      <c r="D58" s="56"/>
      <c r="E58" s="56"/>
      <c r="F58" s="56"/>
      <c r="G58" s="56"/>
      <c r="H58" s="56"/>
      <c r="I58" s="76"/>
    </row>
    <row r="59" spans="1:15" s="10" customFormat="1" ht="12.75">
      <c r="A59" s="10" t="s">
        <v>58</v>
      </c>
      <c r="B59" s="38">
        <v>1600000</v>
      </c>
      <c r="C59" s="57">
        <v>800000</v>
      </c>
      <c r="D59" s="38">
        <v>300000</v>
      </c>
      <c r="E59" s="38">
        <v>500000</v>
      </c>
      <c r="F59" s="63">
        <v>0.625</v>
      </c>
      <c r="G59" s="38">
        <v>300000</v>
      </c>
      <c r="H59" s="38">
        <v>500000</v>
      </c>
      <c r="I59" s="67">
        <v>0.3125</v>
      </c>
      <c r="J59" s="11"/>
      <c r="K59" s="11"/>
      <c r="L59" s="11"/>
      <c r="M59" s="11"/>
      <c r="N59" s="11"/>
      <c r="O59" s="66"/>
    </row>
    <row r="60" spans="1:15" s="10" customFormat="1" ht="12.75">
      <c r="A60" s="10" t="s">
        <v>42</v>
      </c>
      <c r="B60" s="38">
        <v>160000</v>
      </c>
      <c r="C60" s="38">
        <v>80000</v>
      </c>
      <c r="D60" s="38">
        <v>40000</v>
      </c>
      <c r="E60" s="38">
        <v>40000</v>
      </c>
      <c r="F60" s="29">
        <v>0.5</v>
      </c>
      <c r="G60" s="38">
        <v>40000</v>
      </c>
      <c r="H60" s="38">
        <v>40000</v>
      </c>
      <c r="I60" s="75">
        <v>0.25</v>
      </c>
      <c r="J60" s="11"/>
      <c r="K60" s="11"/>
      <c r="L60" s="11"/>
      <c r="M60" s="11"/>
      <c r="N60" s="11"/>
      <c r="O60" s="66"/>
    </row>
    <row r="61" spans="1:9" ht="12.75">
      <c r="A61" s="49" t="s">
        <v>59</v>
      </c>
      <c r="B61" s="57">
        <v>40000</v>
      </c>
      <c r="C61" s="38">
        <v>20000</v>
      </c>
      <c r="D61" s="57">
        <v>10000</v>
      </c>
      <c r="E61" s="57">
        <v>10000</v>
      </c>
      <c r="F61" s="64">
        <v>0.5</v>
      </c>
      <c r="G61" s="57">
        <v>10000</v>
      </c>
      <c r="H61" s="57">
        <v>10000</v>
      </c>
      <c r="I61" s="77">
        <v>0.25</v>
      </c>
    </row>
    <row r="62" spans="1:9" ht="12.75">
      <c r="A62" s="10" t="s">
        <v>25</v>
      </c>
      <c r="B62" s="38">
        <v>48000</v>
      </c>
      <c r="C62" s="38">
        <v>24000</v>
      </c>
      <c r="D62" s="38">
        <v>12000</v>
      </c>
      <c r="E62" s="38">
        <v>12000</v>
      </c>
      <c r="F62" s="29">
        <v>0.5</v>
      </c>
      <c r="G62" s="38">
        <v>12000</v>
      </c>
      <c r="H62" s="38">
        <v>12000</v>
      </c>
      <c r="I62" s="75">
        <v>0.25</v>
      </c>
    </row>
    <row r="63" spans="1:9" ht="12.75">
      <c r="A63" s="10" t="s">
        <v>60</v>
      </c>
      <c r="B63" s="38">
        <v>40000</v>
      </c>
      <c r="C63" s="38">
        <v>20000</v>
      </c>
      <c r="D63" s="38">
        <v>10000</v>
      </c>
      <c r="E63" s="38">
        <v>10000</v>
      </c>
      <c r="F63" s="29">
        <v>0.5</v>
      </c>
      <c r="G63" s="38">
        <v>10000</v>
      </c>
      <c r="H63" s="45">
        <v>10000</v>
      </c>
      <c r="I63" s="75">
        <v>0.25</v>
      </c>
    </row>
    <row r="64" spans="1:9" ht="12.75">
      <c r="A64" s="10" t="s">
        <v>23</v>
      </c>
      <c r="B64" s="38">
        <v>640000</v>
      </c>
      <c r="C64" s="38">
        <v>320000</v>
      </c>
      <c r="D64" s="38">
        <v>160000</v>
      </c>
      <c r="E64" s="38">
        <v>160000</v>
      </c>
      <c r="F64" s="29">
        <v>0.5</v>
      </c>
      <c r="G64" s="38">
        <v>160000</v>
      </c>
      <c r="H64" s="45">
        <v>160000</v>
      </c>
      <c r="I64" s="75">
        <v>0.25</v>
      </c>
    </row>
    <row r="65" spans="1:9" ht="12.75">
      <c r="A65" s="10" t="s">
        <v>61</v>
      </c>
      <c r="B65" s="38">
        <v>40000</v>
      </c>
      <c r="C65" s="38">
        <v>20000</v>
      </c>
      <c r="D65" s="38">
        <v>10000</v>
      </c>
      <c r="E65" s="38">
        <v>10000</v>
      </c>
      <c r="F65" s="64">
        <v>0.5</v>
      </c>
      <c r="G65" s="38">
        <v>10000</v>
      </c>
      <c r="H65" s="38">
        <v>10000</v>
      </c>
      <c r="I65" s="75">
        <v>0.25</v>
      </c>
    </row>
    <row r="66" spans="1:9" ht="12.75">
      <c r="A66" s="10" t="s">
        <v>68</v>
      </c>
      <c r="B66" s="38">
        <v>640000</v>
      </c>
      <c r="C66" s="45">
        <v>320000</v>
      </c>
      <c r="D66" s="45">
        <v>160000</v>
      </c>
      <c r="E66" s="45">
        <v>160000</v>
      </c>
      <c r="F66" s="29">
        <v>0.5</v>
      </c>
      <c r="G66" s="38">
        <v>160000</v>
      </c>
      <c r="H66" s="38">
        <v>160000</v>
      </c>
      <c r="I66" s="77">
        <v>0.25</v>
      </c>
    </row>
    <row r="67" spans="1:9" ht="12.75">
      <c r="A67" s="10" t="s">
        <v>62</v>
      </c>
      <c r="B67" s="38">
        <v>160000</v>
      </c>
      <c r="C67" s="38">
        <v>80000</v>
      </c>
      <c r="D67" s="45">
        <v>40000</v>
      </c>
      <c r="E67" s="45">
        <v>40000</v>
      </c>
      <c r="F67" s="29">
        <v>0.5</v>
      </c>
      <c r="G67" s="38">
        <v>40000</v>
      </c>
      <c r="H67" s="38">
        <v>40000</v>
      </c>
      <c r="I67" s="75">
        <v>0.25</v>
      </c>
    </row>
    <row r="68" spans="1:9" ht="12.75">
      <c r="A68" s="32" t="s">
        <v>63</v>
      </c>
      <c r="B68" s="45">
        <v>1350000</v>
      </c>
      <c r="C68" s="38">
        <v>675000</v>
      </c>
      <c r="D68" s="38">
        <v>337500</v>
      </c>
      <c r="E68" s="38">
        <v>337500</v>
      </c>
      <c r="F68" s="29">
        <v>0.5</v>
      </c>
      <c r="G68" s="45">
        <v>337500</v>
      </c>
      <c r="H68" s="38">
        <v>337500</v>
      </c>
      <c r="I68" s="75">
        <v>0.25</v>
      </c>
    </row>
    <row r="69" spans="1:9" ht="12.75">
      <c r="A69" s="10" t="s">
        <v>67</v>
      </c>
      <c r="B69" s="38">
        <v>2160000</v>
      </c>
      <c r="C69" s="38">
        <v>1080000</v>
      </c>
      <c r="D69" s="38">
        <v>540000</v>
      </c>
      <c r="E69" s="38">
        <v>540000</v>
      </c>
      <c r="F69" s="64">
        <v>0.5</v>
      </c>
      <c r="G69" s="38">
        <v>540000</v>
      </c>
      <c r="H69" s="45">
        <v>540000</v>
      </c>
      <c r="I69" s="75">
        <v>0.25</v>
      </c>
    </row>
    <row r="70" spans="1:9" ht="12.75">
      <c r="A70" s="10" t="s">
        <v>66</v>
      </c>
      <c r="B70" s="38">
        <v>540000</v>
      </c>
      <c r="C70" s="62">
        <v>270000</v>
      </c>
      <c r="D70" s="45">
        <v>135000</v>
      </c>
      <c r="E70" s="45">
        <v>135000</v>
      </c>
      <c r="F70" s="29">
        <v>0.5</v>
      </c>
      <c r="G70" s="38">
        <v>135000</v>
      </c>
      <c r="H70" s="38">
        <v>135000</v>
      </c>
      <c r="I70" s="75">
        <v>0.25</v>
      </c>
    </row>
    <row r="71" spans="1:9" ht="12.75">
      <c r="A71" s="10" t="s">
        <v>69</v>
      </c>
      <c r="B71" s="38">
        <v>265000</v>
      </c>
      <c r="C71" s="61">
        <v>132500</v>
      </c>
      <c r="D71" s="38">
        <v>66250</v>
      </c>
      <c r="E71" s="38">
        <v>66250</v>
      </c>
      <c r="F71" s="29">
        <v>0.5</v>
      </c>
      <c r="G71" s="38">
        <v>66250</v>
      </c>
      <c r="H71" s="38">
        <v>66250</v>
      </c>
      <c r="I71" s="77">
        <v>0.25</v>
      </c>
    </row>
    <row r="72" spans="1:9" ht="12.75">
      <c r="A72" s="32" t="s">
        <v>70</v>
      </c>
      <c r="B72" s="45">
        <v>214000</v>
      </c>
      <c r="C72" s="45">
        <v>107000</v>
      </c>
      <c r="D72" s="45">
        <v>53500</v>
      </c>
      <c r="E72" s="45">
        <v>53500</v>
      </c>
      <c r="F72" s="29">
        <v>0.5</v>
      </c>
      <c r="G72" s="45">
        <v>53500</v>
      </c>
      <c r="H72" s="38">
        <v>53500</v>
      </c>
      <c r="I72" s="75">
        <v>0.25</v>
      </c>
    </row>
    <row r="73" spans="1:9" ht="14.25">
      <c r="A73" s="59" t="s">
        <v>71</v>
      </c>
      <c r="B73" s="61">
        <v>1120000</v>
      </c>
      <c r="C73" s="45">
        <v>560000</v>
      </c>
      <c r="D73" s="38">
        <v>280000</v>
      </c>
      <c r="E73" s="38">
        <v>280000</v>
      </c>
      <c r="F73" s="64">
        <v>0.5</v>
      </c>
      <c r="G73" s="58">
        <v>280000</v>
      </c>
      <c r="H73" s="38">
        <v>280000</v>
      </c>
      <c r="I73" s="75">
        <v>0.25</v>
      </c>
    </row>
    <row r="74" spans="1:9" ht="12.75">
      <c r="A74" s="32" t="s">
        <v>64</v>
      </c>
      <c r="B74" s="45">
        <v>2400000</v>
      </c>
      <c r="C74" s="45">
        <v>1200000</v>
      </c>
      <c r="D74" s="38">
        <v>600000</v>
      </c>
      <c r="E74" s="38">
        <v>600000</v>
      </c>
      <c r="F74" s="29">
        <v>0.5</v>
      </c>
      <c r="G74" s="45">
        <v>600000</v>
      </c>
      <c r="H74" s="38">
        <v>600000</v>
      </c>
      <c r="I74" s="75">
        <v>0.25</v>
      </c>
    </row>
    <row r="75" spans="1:9" ht="12.75">
      <c r="A75" s="60" t="s">
        <v>65</v>
      </c>
      <c r="B75" s="45">
        <v>7560000</v>
      </c>
      <c r="C75" s="45">
        <v>3780000</v>
      </c>
      <c r="D75" s="45">
        <v>1890000</v>
      </c>
      <c r="E75" s="45">
        <v>1890000</v>
      </c>
      <c r="F75" s="29">
        <v>0.5</v>
      </c>
      <c r="G75" s="45">
        <v>1890000</v>
      </c>
      <c r="H75" s="38">
        <v>1890000</v>
      </c>
      <c r="I75" s="75">
        <v>0.25</v>
      </c>
    </row>
    <row r="76" spans="1:9" ht="15">
      <c r="A76" s="46" t="s">
        <v>26</v>
      </c>
      <c r="B76" s="47">
        <f>SUM(B59:B75)</f>
        <v>18977000</v>
      </c>
      <c r="C76" s="47">
        <v>9488500</v>
      </c>
      <c r="D76" s="47">
        <f>SUM(D59:D75)</f>
        <v>4644250</v>
      </c>
      <c r="E76" s="47">
        <f>SUM(E59:E75)</f>
        <v>4844250</v>
      </c>
      <c r="F76" s="29">
        <v>0.5</v>
      </c>
      <c r="G76" s="65">
        <f>SUM(G59:G75)</f>
        <v>4644250</v>
      </c>
      <c r="H76" s="68">
        <f>SUM(H59:H75)</f>
        <v>4844250</v>
      </c>
      <c r="I76" s="75">
        <v>0.25</v>
      </c>
    </row>
    <row r="78" spans="1:9" ht="12.75">
      <c r="A78" s="33" t="s">
        <v>100</v>
      </c>
      <c r="B78" s="10"/>
      <c r="C78" s="10"/>
      <c r="D78" s="10"/>
      <c r="E78" s="10"/>
      <c r="F78" s="10"/>
      <c r="G78" s="10"/>
      <c r="H78" s="10"/>
      <c r="I78" s="52"/>
    </row>
    <row r="79" spans="1:9" ht="12.75">
      <c r="A79" s="10" t="s">
        <v>72</v>
      </c>
      <c r="B79" s="38">
        <v>200000</v>
      </c>
      <c r="C79" s="38">
        <v>100000</v>
      </c>
      <c r="D79" s="26" t="s">
        <v>20</v>
      </c>
      <c r="E79" s="38">
        <v>100000</v>
      </c>
      <c r="F79" s="85">
        <v>1</v>
      </c>
      <c r="G79" s="26" t="s">
        <v>20</v>
      </c>
      <c r="H79" s="38">
        <v>100000</v>
      </c>
      <c r="I79" s="85">
        <v>0.5</v>
      </c>
    </row>
    <row r="80" spans="1:9" ht="12.75">
      <c r="A80" s="10" t="s">
        <v>42</v>
      </c>
      <c r="B80" s="38">
        <v>140000</v>
      </c>
      <c r="C80" s="38">
        <v>70000</v>
      </c>
      <c r="D80" s="26" t="s">
        <v>20</v>
      </c>
      <c r="E80" s="38">
        <v>70000</v>
      </c>
      <c r="F80" s="85">
        <v>1</v>
      </c>
      <c r="G80" s="26" t="s">
        <v>20</v>
      </c>
      <c r="H80" s="38">
        <v>70000</v>
      </c>
      <c r="I80" s="85">
        <v>0.5</v>
      </c>
    </row>
    <row r="81" spans="1:9" ht="12.75">
      <c r="A81" s="10" t="s">
        <v>43</v>
      </c>
      <c r="B81" s="38">
        <v>35000</v>
      </c>
      <c r="C81" s="38">
        <v>17500</v>
      </c>
      <c r="D81" s="26" t="s">
        <v>20</v>
      </c>
      <c r="E81" s="38">
        <v>17500</v>
      </c>
      <c r="F81" s="85">
        <v>1</v>
      </c>
      <c r="G81" s="26" t="s">
        <v>20</v>
      </c>
      <c r="H81" s="38">
        <v>17500</v>
      </c>
      <c r="I81" s="85">
        <v>0.5</v>
      </c>
    </row>
    <row r="82" spans="1:9" ht="12.75">
      <c r="A82" s="10" t="s">
        <v>44</v>
      </c>
      <c r="B82" s="10">
        <v>1200</v>
      </c>
      <c r="C82" s="38">
        <v>600</v>
      </c>
      <c r="D82" s="26" t="s">
        <v>20</v>
      </c>
      <c r="E82" s="38">
        <v>600</v>
      </c>
      <c r="F82" s="85">
        <v>1</v>
      </c>
      <c r="G82" s="26" t="s">
        <v>20</v>
      </c>
      <c r="H82" s="38">
        <v>600</v>
      </c>
      <c r="I82" s="85">
        <v>0.5</v>
      </c>
    </row>
    <row r="83" spans="1:9" ht="12.75">
      <c r="A83" s="10" t="s">
        <v>73</v>
      </c>
      <c r="B83" s="38">
        <v>20000</v>
      </c>
      <c r="C83" s="38">
        <v>10000</v>
      </c>
      <c r="D83" s="26" t="s">
        <v>20</v>
      </c>
      <c r="E83" s="38">
        <v>10000</v>
      </c>
      <c r="F83" s="85">
        <v>1</v>
      </c>
      <c r="G83" s="26" t="s">
        <v>20</v>
      </c>
      <c r="H83" s="38">
        <v>10000</v>
      </c>
      <c r="I83" s="85">
        <v>0.5</v>
      </c>
    </row>
    <row r="84" spans="1:9" ht="12.75">
      <c r="A84" s="10" t="s">
        <v>46</v>
      </c>
      <c r="B84" s="38">
        <v>16000</v>
      </c>
      <c r="C84" s="38">
        <v>8000</v>
      </c>
      <c r="D84" s="26" t="s">
        <v>20</v>
      </c>
      <c r="E84" s="38">
        <v>8000</v>
      </c>
      <c r="F84" s="85">
        <v>1</v>
      </c>
      <c r="G84" s="26" t="s">
        <v>20</v>
      </c>
      <c r="H84" s="38">
        <v>8000</v>
      </c>
      <c r="I84" s="85">
        <v>0.5</v>
      </c>
    </row>
    <row r="85" spans="1:9" ht="12.75">
      <c r="A85" s="10" t="s">
        <v>47</v>
      </c>
      <c r="B85" s="38">
        <v>375000</v>
      </c>
      <c r="C85" s="38">
        <v>187500</v>
      </c>
      <c r="D85" s="26" t="s">
        <v>20</v>
      </c>
      <c r="E85" s="38">
        <v>187500</v>
      </c>
      <c r="F85" s="85">
        <v>1</v>
      </c>
      <c r="G85" s="26" t="s">
        <v>20</v>
      </c>
      <c r="H85" s="38">
        <v>187500</v>
      </c>
      <c r="I85" s="85">
        <v>0.5</v>
      </c>
    </row>
    <row r="86" spans="1:9" ht="12.75">
      <c r="A86" s="10" t="s">
        <v>67</v>
      </c>
      <c r="B86" s="38">
        <v>600000</v>
      </c>
      <c r="C86" s="38">
        <v>300000</v>
      </c>
      <c r="D86" s="34" t="s">
        <v>20</v>
      </c>
      <c r="E86" s="38">
        <v>300000</v>
      </c>
      <c r="F86" s="85">
        <v>1</v>
      </c>
      <c r="G86" s="34" t="s">
        <v>20</v>
      </c>
      <c r="H86" s="38">
        <v>300000</v>
      </c>
      <c r="I86" s="85">
        <v>0.5</v>
      </c>
    </row>
    <row r="87" spans="1:9" ht="12.75">
      <c r="A87" s="10" t="s">
        <v>66</v>
      </c>
      <c r="B87" s="38">
        <v>150000</v>
      </c>
      <c r="C87" s="38">
        <v>75000</v>
      </c>
      <c r="D87" s="26" t="s">
        <v>20</v>
      </c>
      <c r="E87" s="38">
        <v>75000</v>
      </c>
      <c r="F87" s="85">
        <v>1</v>
      </c>
      <c r="G87" s="26" t="s">
        <v>20</v>
      </c>
      <c r="H87" s="38">
        <v>75000</v>
      </c>
      <c r="I87" s="85">
        <v>0.5</v>
      </c>
    </row>
    <row r="88" spans="1:9" ht="12.75">
      <c r="A88" s="10" t="s">
        <v>22</v>
      </c>
      <c r="B88" s="38">
        <v>1400000</v>
      </c>
      <c r="C88" s="38">
        <v>700000</v>
      </c>
      <c r="D88" s="48" t="s">
        <v>20</v>
      </c>
      <c r="E88" s="38">
        <v>700000</v>
      </c>
      <c r="F88" s="85">
        <v>1</v>
      </c>
      <c r="G88" s="48" t="s">
        <v>20</v>
      </c>
      <c r="H88" s="38">
        <v>700000</v>
      </c>
      <c r="I88" s="85">
        <v>0.5</v>
      </c>
    </row>
    <row r="89" spans="1:9" ht="12.75">
      <c r="A89" s="10" t="s">
        <v>74</v>
      </c>
      <c r="B89" s="38">
        <v>60000</v>
      </c>
      <c r="C89" s="38">
        <v>30000</v>
      </c>
      <c r="D89" s="26" t="s">
        <v>20</v>
      </c>
      <c r="E89" s="38">
        <v>30000</v>
      </c>
      <c r="F89" s="85">
        <v>1</v>
      </c>
      <c r="G89" s="26" t="s">
        <v>20</v>
      </c>
      <c r="H89" s="38">
        <v>30000</v>
      </c>
      <c r="I89" s="85">
        <v>0.5</v>
      </c>
    </row>
    <row r="90" spans="1:9" ht="12.75">
      <c r="A90" s="10" t="s">
        <v>75</v>
      </c>
      <c r="B90" s="38">
        <v>1680000</v>
      </c>
      <c r="C90" s="38">
        <v>840000</v>
      </c>
      <c r="D90" s="48" t="s">
        <v>20</v>
      </c>
      <c r="E90" s="38">
        <v>840000</v>
      </c>
      <c r="F90" s="85">
        <v>1</v>
      </c>
      <c r="G90" s="48" t="s">
        <v>20</v>
      </c>
      <c r="H90" s="38">
        <v>840000</v>
      </c>
      <c r="I90" s="85">
        <v>0.5</v>
      </c>
    </row>
    <row r="91" spans="1:9" ht="12.75">
      <c r="A91" s="10" t="s">
        <v>76</v>
      </c>
      <c r="B91" s="38">
        <v>280000</v>
      </c>
      <c r="C91" s="38">
        <v>140000</v>
      </c>
      <c r="D91" s="26" t="s">
        <v>20</v>
      </c>
      <c r="E91" s="38">
        <v>140000</v>
      </c>
      <c r="F91" s="85">
        <v>1</v>
      </c>
      <c r="G91" s="26" t="s">
        <v>20</v>
      </c>
      <c r="H91" s="38">
        <v>140000</v>
      </c>
      <c r="I91" s="85">
        <v>0.5</v>
      </c>
    </row>
    <row r="92" spans="1:9" ht="12.75">
      <c r="A92" s="10" t="s">
        <v>77</v>
      </c>
      <c r="B92" s="38">
        <v>400000</v>
      </c>
      <c r="C92" s="38">
        <v>200000</v>
      </c>
      <c r="D92" s="10"/>
      <c r="E92" s="38">
        <v>200000</v>
      </c>
      <c r="F92" s="85">
        <v>1</v>
      </c>
      <c r="G92" s="26" t="s">
        <v>20</v>
      </c>
      <c r="H92" s="38">
        <v>200000</v>
      </c>
      <c r="I92" s="85">
        <v>0.5</v>
      </c>
    </row>
    <row r="93" spans="1:9" s="70" customFormat="1" ht="15">
      <c r="A93" s="46" t="s">
        <v>98</v>
      </c>
      <c r="B93" s="69">
        <f>SUM(B79:B92)</f>
        <v>5357200</v>
      </c>
      <c r="C93" s="69">
        <f>SUM(C79:C92)</f>
        <v>2678600</v>
      </c>
      <c r="D93" s="72" t="s">
        <v>20</v>
      </c>
      <c r="E93" s="69">
        <f>SUM(E79:E92)</f>
        <v>2678600</v>
      </c>
      <c r="F93" s="85">
        <v>1</v>
      </c>
      <c r="G93" s="26" t="s">
        <v>20</v>
      </c>
      <c r="H93" s="69">
        <f>SUM(H79:H92)</f>
        <v>2678600</v>
      </c>
      <c r="I93" s="85">
        <v>0.5</v>
      </c>
    </row>
    <row r="94" spans="4:9" ht="12.75">
      <c r="D94" s="26"/>
      <c r="E94" s="10"/>
      <c r="F94" s="10"/>
      <c r="G94" s="10"/>
      <c r="H94" s="10"/>
      <c r="I94" s="52"/>
    </row>
    <row r="95" spans="1:9" ht="12.75">
      <c r="A95" s="10" t="s">
        <v>101</v>
      </c>
      <c r="B95" s="10"/>
      <c r="C95" s="10"/>
      <c r="D95" s="10"/>
      <c r="E95" s="10"/>
      <c r="F95" s="10"/>
      <c r="G95" s="10"/>
      <c r="H95" s="10"/>
      <c r="I95" s="52"/>
    </row>
    <row r="96" spans="1:9" ht="12.75">
      <c r="A96" s="10" t="s">
        <v>78</v>
      </c>
      <c r="B96" s="38">
        <v>900000</v>
      </c>
      <c r="C96" s="38">
        <v>450000</v>
      </c>
      <c r="D96" s="38">
        <v>225000</v>
      </c>
      <c r="E96" s="38">
        <v>225000</v>
      </c>
      <c r="F96" s="29">
        <v>0.5</v>
      </c>
      <c r="G96" s="38">
        <v>225000</v>
      </c>
      <c r="H96" s="38">
        <v>225000</v>
      </c>
      <c r="I96" s="75">
        <v>0.25</v>
      </c>
    </row>
    <row r="97" spans="1:9" ht="12.75">
      <c r="A97" s="10" t="s">
        <v>79</v>
      </c>
      <c r="B97" s="38">
        <v>120000</v>
      </c>
      <c r="C97" s="38">
        <v>60000</v>
      </c>
      <c r="D97" s="38">
        <v>30000</v>
      </c>
      <c r="E97" s="38">
        <v>30000</v>
      </c>
      <c r="F97" s="64">
        <v>0.5</v>
      </c>
      <c r="G97" s="38">
        <v>30000</v>
      </c>
      <c r="H97" s="38">
        <v>30000</v>
      </c>
      <c r="I97" s="75">
        <v>0.25</v>
      </c>
    </row>
    <row r="98" spans="1:9" ht="12.75">
      <c r="A98" s="10" t="s">
        <v>80</v>
      </c>
      <c r="B98" s="38">
        <v>120000</v>
      </c>
      <c r="C98" s="38">
        <v>60000</v>
      </c>
      <c r="D98" s="38">
        <v>30000</v>
      </c>
      <c r="E98" s="38">
        <v>30000</v>
      </c>
      <c r="F98" s="29">
        <v>0.5</v>
      </c>
      <c r="G98" s="38">
        <v>30000</v>
      </c>
      <c r="H98" s="38">
        <v>30000</v>
      </c>
      <c r="I98" s="75">
        <v>0.25</v>
      </c>
    </row>
    <row r="99" spans="1:9" ht="12.75">
      <c r="A99" s="10" t="s">
        <v>81</v>
      </c>
      <c r="B99" s="38">
        <v>1200000</v>
      </c>
      <c r="C99" s="38">
        <v>600000</v>
      </c>
      <c r="D99" s="38">
        <v>300000</v>
      </c>
      <c r="E99" s="38">
        <v>300000</v>
      </c>
      <c r="F99" s="29">
        <v>0.5</v>
      </c>
      <c r="G99" s="38">
        <v>300000</v>
      </c>
      <c r="H99" s="38">
        <v>300000</v>
      </c>
      <c r="I99" s="75">
        <v>0.25</v>
      </c>
    </row>
    <row r="100" spans="1:9" ht="12.75">
      <c r="A100" s="10" t="s">
        <v>82</v>
      </c>
      <c r="B100" s="38">
        <v>4000000</v>
      </c>
      <c r="C100" s="38">
        <v>4000000</v>
      </c>
      <c r="D100" s="38">
        <v>4000000</v>
      </c>
      <c r="E100" s="26" t="s">
        <v>20</v>
      </c>
      <c r="F100" s="26" t="s">
        <v>20</v>
      </c>
      <c r="G100" s="48" t="s">
        <v>20</v>
      </c>
      <c r="H100" s="48" t="s">
        <v>20</v>
      </c>
      <c r="I100" s="52"/>
    </row>
    <row r="101" spans="1:9" ht="12.75">
      <c r="A101" s="10" t="s">
        <v>83</v>
      </c>
      <c r="B101" s="38">
        <v>3000000</v>
      </c>
      <c r="C101" s="38">
        <v>1500000</v>
      </c>
      <c r="D101" s="38">
        <v>750000</v>
      </c>
      <c r="E101" s="38">
        <v>750000</v>
      </c>
      <c r="F101" s="29">
        <v>0.5</v>
      </c>
      <c r="G101" s="38">
        <v>750000</v>
      </c>
      <c r="H101" s="38">
        <v>750000</v>
      </c>
      <c r="I101" s="75">
        <v>0.25</v>
      </c>
    </row>
    <row r="102" spans="1:9" ht="12.75">
      <c r="A102" s="10" t="s">
        <v>84</v>
      </c>
      <c r="B102" s="38">
        <v>3600000</v>
      </c>
      <c r="C102" s="38">
        <v>1800000</v>
      </c>
      <c r="D102" s="38">
        <v>900000</v>
      </c>
      <c r="E102" s="38">
        <v>900000</v>
      </c>
      <c r="F102" s="29">
        <v>0.5</v>
      </c>
      <c r="G102" s="38">
        <v>900000</v>
      </c>
      <c r="H102" s="38">
        <v>900000</v>
      </c>
      <c r="I102" s="75">
        <v>0.25</v>
      </c>
    </row>
    <row r="103" spans="1:9" ht="12.75">
      <c r="A103" s="10" t="s">
        <v>85</v>
      </c>
      <c r="B103" s="38">
        <v>1500000</v>
      </c>
      <c r="C103" s="38">
        <v>1500000</v>
      </c>
      <c r="D103" s="38">
        <v>1500000</v>
      </c>
      <c r="E103" s="26" t="s">
        <v>20</v>
      </c>
      <c r="F103" s="10"/>
      <c r="G103" s="48" t="s">
        <v>20</v>
      </c>
      <c r="H103" s="48" t="s">
        <v>20</v>
      </c>
      <c r="I103" s="52"/>
    </row>
    <row r="104" spans="1:9" ht="12.75">
      <c r="A104" s="10" t="s">
        <v>86</v>
      </c>
      <c r="B104" s="38">
        <v>150000</v>
      </c>
      <c r="C104" s="38">
        <v>150000</v>
      </c>
      <c r="D104" s="38">
        <v>150000</v>
      </c>
      <c r="E104" s="48" t="s">
        <v>20</v>
      </c>
      <c r="F104" s="10"/>
      <c r="G104" s="26" t="s">
        <v>20</v>
      </c>
      <c r="H104" s="26" t="s">
        <v>20</v>
      </c>
      <c r="I104" s="52"/>
    </row>
    <row r="105" spans="1:9" ht="12.75">
      <c r="A105" s="10" t="s">
        <v>87</v>
      </c>
      <c r="B105" s="38">
        <v>50000</v>
      </c>
      <c r="C105" s="38">
        <v>50000</v>
      </c>
      <c r="D105" s="38">
        <v>50000</v>
      </c>
      <c r="E105" s="26" t="s">
        <v>20</v>
      </c>
      <c r="F105" s="10"/>
      <c r="G105" s="48" t="s">
        <v>20</v>
      </c>
      <c r="H105" s="48" t="s">
        <v>20</v>
      </c>
      <c r="I105" s="52"/>
    </row>
    <row r="106" spans="1:9" ht="12.75">
      <c r="A106" s="10" t="s">
        <v>88</v>
      </c>
      <c r="B106" s="38">
        <v>2000000</v>
      </c>
      <c r="C106" s="38">
        <v>2000000</v>
      </c>
      <c r="D106" s="38">
        <v>2000000</v>
      </c>
      <c r="E106" s="26" t="s">
        <v>20</v>
      </c>
      <c r="F106" s="10"/>
      <c r="G106" s="26" t="s">
        <v>20</v>
      </c>
      <c r="H106" s="26" t="s">
        <v>20</v>
      </c>
      <c r="I106" s="52"/>
    </row>
    <row r="107" spans="1:9" s="70" customFormat="1" ht="15">
      <c r="A107" s="46" t="s">
        <v>26</v>
      </c>
      <c r="B107" s="47">
        <f>SUM(B96:B106)</f>
        <v>16640000</v>
      </c>
      <c r="C107" s="69">
        <f>SUM(C96:C106)</f>
        <v>12170000</v>
      </c>
      <c r="D107" s="47">
        <f>SUM(D96:D106)</f>
        <v>9935000</v>
      </c>
      <c r="E107" s="47">
        <f>SUM(E96:E106)</f>
        <v>2235000</v>
      </c>
      <c r="F107" s="71">
        <v>0.18</v>
      </c>
      <c r="G107" s="47">
        <f>SUM(G96:G106)</f>
        <v>2235000</v>
      </c>
      <c r="H107" s="47">
        <f>SUM(H96:H106)</f>
        <v>2235000</v>
      </c>
      <c r="I107" s="78">
        <v>0.13</v>
      </c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52"/>
    </row>
    <row r="109" spans="1:9" s="8" customFormat="1" ht="15.75">
      <c r="A109" s="31" t="s">
        <v>89</v>
      </c>
      <c r="B109" s="40">
        <v>44999900</v>
      </c>
      <c r="C109" s="40">
        <v>28362800</v>
      </c>
      <c r="D109" s="40">
        <v>18578700</v>
      </c>
      <c r="E109" s="40">
        <v>9784100</v>
      </c>
      <c r="F109" s="79">
        <v>0.34</v>
      </c>
      <c r="G109" s="40">
        <v>18578700</v>
      </c>
      <c r="H109" s="40">
        <v>9784100</v>
      </c>
      <c r="I109" s="80">
        <v>0.22</v>
      </c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52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52"/>
    </row>
    <row r="112" spans="1:7" ht="12.75">
      <c r="A112" s="81" t="s">
        <v>102</v>
      </c>
      <c r="B112" s="81"/>
      <c r="C112" s="81"/>
      <c r="D112" s="81"/>
      <c r="E112" s="81"/>
      <c r="F112" s="81"/>
      <c r="G112" s="82"/>
    </row>
    <row r="113" spans="1:7" ht="14.25" customHeight="1">
      <c r="A113" s="83" t="s">
        <v>103</v>
      </c>
      <c r="B113" s="83"/>
      <c r="C113" s="83"/>
      <c r="D113" s="83"/>
      <c r="E113" s="83"/>
      <c r="F113" s="83"/>
      <c r="G113" s="84"/>
    </row>
    <row r="114" spans="1:9" ht="12.75">
      <c r="A114" s="83" t="s">
        <v>104</v>
      </c>
      <c r="B114" s="83"/>
      <c r="C114" s="83"/>
      <c r="D114" s="83"/>
      <c r="E114" s="83"/>
      <c r="F114" s="83"/>
      <c r="G114" s="84"/>
      <c r="H114" s="10"/>
      <c r="I114" s="52"/>
    </row>
    <row r="117" spans="1:9" ht="12.75">
      <c r="A117" s="10"/>
      <c r="B117" s="10"/>
      <c r="C117" s="10"/>
      <c r="D117" s="10"/>
      <c r="E117" s="10"/>
      <c r="F117" s="10"/>
      <c r="G117" s="10"/>
      <c r="H117" s="10"/>
      <c r="I117" s="52"/>
    </row>
    <row r="118" spans="1:9" ht="12.75">
      <c r="A118" s="10" t="s">
        <v>94</v>
      </c>
      <c r="B118" s="10" t="s">
        <v>93</v>
      </c>
      <c r="C118" s="10"/>
      <c r="D118" s="10"/>
      <c r="F118" s="10" t="s">
        <v>96</v>
      </c>
      <c r="G118" s="10"/>
      <c r="H118" s="10"/>
      <c r="I118" s="10"/>
    </row>
    <row r="119" spans="1:9" ht="12.75">
      <c r="A119" s="25" t="s">
        <v>95</v>
      </c>
      <c r="B119" s="25" t="s">
        <v>92</v>
      </c>
      <c r="C119" s="10"/>
      <c r="D119" s="10"/>
      <c r="F119" s="25" t="s">
        <v>97</v>
      </c>
      <c r="G119" s="10"/>
      <c r="H119" s="10"/>
      <c r="I119" s="10"/>
    </row>
    <row r="120" spans="1:9" ht="12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2.7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2.7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2.7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2.7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2.7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2.7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2.7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2.7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2.7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2.7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2.7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2.7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2.7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2.7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2.7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2.7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2.7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2.7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2.7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2.7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2.7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2.7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2.7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2.7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2.7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2.7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2.7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2.7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2.7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2.7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2.7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2.7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2.7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2.7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2.7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2.7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2.7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2.7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2.7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2.7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2.7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2.7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2.7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2.7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2.7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2.7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2.7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2.7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2.7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2.7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2.7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2.7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2.7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2.7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2.7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2.7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2.7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2.7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2.7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2.7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2.7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2.7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2.7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2.7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2.7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2.7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2.7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2.7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2.7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2.7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2.7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2.7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2.7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2.7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2.7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2.7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2.7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2.7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2.7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2.7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2.7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2.7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2.7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2.7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2.7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2.7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2.7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2.7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2.7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2.7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2.7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2.7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2.7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2.7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2.7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2.7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2.7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2.7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2.7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2.7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2.7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2.7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2.7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2.7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2.7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2.7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2.7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2.7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2.7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2.7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2.7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2.7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2.7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2.7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2.7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2.7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2.7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2.7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2.7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2.7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2.7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2.7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2.7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2.7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2.7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2.7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2.7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2.7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2.7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2.7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2.7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2.7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2.7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2.7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2.7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2.7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2.7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2.7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2.7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2.7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2.7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2.7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2.7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2.7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2.7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2.7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2.7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2.7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2.7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2.7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2.7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2.7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2.7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2.7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2.7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2.7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2.7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2.7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2.7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2.7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2.7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2.7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2.7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2.7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2.7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2.7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2.7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2.7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2.7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2.7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2.7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2.7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2.7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2.7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2.7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2.7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2.7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2.7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2.7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2.7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2.7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2.7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2.7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2.7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2.7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2.7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2.7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2.7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2.7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2.7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2.7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2.7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2.7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2.7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2.7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2.7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2.7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2.7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2.7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2.7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2.7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2.7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2.7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2.7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2.7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2.7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2.7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2.7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2.7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2.7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2.7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2.7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2.7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2.7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2.7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2.7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2.7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2.7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2.7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2.7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2.7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2.7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2.7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2.7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2.7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2.7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2.7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2.7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2.7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2.7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2.7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2.7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2.7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2.7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2.7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2.7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2.7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2.7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2.7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2.7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2.7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2.7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2.7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2.7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2.7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2.7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2.7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2.7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2.7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2.7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2.7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2.7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2.7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2.7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2.7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2.7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2.7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2.7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2.7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2.7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2.7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2.7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2.7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2.7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2.7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2.7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2.7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2.7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2.7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2.7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2.7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2.7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2.7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2.7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2.7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2.7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2.7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2.7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2.7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2.7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2.7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2.7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2.7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2.7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2.7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2.7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2.7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2.7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2.7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2.7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2.7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2.7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2.7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2.7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2.7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2.7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2.7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2.7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2.7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2.7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2.7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2.7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2.7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2.7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2.7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2.7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2.7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2.7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2.7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2.7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2.7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2.7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2.7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2.7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2.7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2.7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2.7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2.7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2.7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2.7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2.7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2.7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2.7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2.7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2.7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2.7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2.7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2.7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2.7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2.7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2.7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2.7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2.7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2.7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2.7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2.7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2.7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2.7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2.7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2.7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2.7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2.7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2.7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2.7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2.7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2.7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2.7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2.7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2.7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2.7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2.7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2.7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2.7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2.7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2.7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2.7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2.7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2.7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2.7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2.7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2.7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2.7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2.7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2.7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2.7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2.7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2.7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2.7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2.7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2.7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2.7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2.7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2.7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2.7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2.7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2.7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2.7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2.7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2.7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2.7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2.7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2.7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2.7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2.7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2.7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2.7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2.7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2.7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2.7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2.7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2.7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2.7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2.7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2.7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2.7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2.7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2.7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2.7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2.7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2.7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2.7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2.7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2.7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2.7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2.7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2.7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2.75">
      <c r="A611" s="10"/>
      <c r="B611" s="10"/>
      <c r="C611" s="10"/>
      <c r="D611" s="10"/>
      <c r="E611" s="10"/>
      <c r="F611" s="10"/>
      <c r="G611" s="10"/>
      <c r="H611" s="10"/>
      <c r="I611" s="10"/>
    </row>
  </sheetData>
  <printOptions gridLines="1" horizontalCentered="1"/>
  <pageMargins left="0.2" right="0" top="0.56" bottom="0.5" header="0.24" footer="0.5"/>
  <pageSetup horizontalDpi="600" verticalDpi="600" orientation="landscape" paperSize="9" scale="71" r:id="rId1"/>
  <headerFooter alignWithMargins="0">
    <oddHeader>&amp;C&amp;"Arial,Bold"TAARIFA YA ROBO MWAKA-FOUNDATION FOR CIVIL SOCIETY LTD.</oddHeader>
    <oddFooter>&amp;L&amp;"Arial,Bold"Muundo wa Utoaji Taarifa za Fedha za Foundation For Civil Society Ltd.</oddFooter>
  </headerFooter>
  <rowBreaks count="3" manualBreakCount="3">
    <brk id="37" max="10" man="1"/>
    <brk id="76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Shuttle 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 TANZANIA</dc:creator>
  <cp:keywords/>
  <dc:description/>
  <cp:lastModifiedBy>Valued Customer</cp:lastModifiedBy>
  <cp:lastPrinted>2010-12-08T11:14:31Z</cp:lastPrinted>
  <dcterms:created xsi:type="dcterms:W3CDTF">1998-08-28T09:40:16Z</dcterms:created>
  <dcterms:modified xsi:type="dcterms:W3CDTF">2010-12-08T11:14:33Z</dcterms:modified>
  <cp:category/>
  <cp:version/>
  <cp:contentType/>
  <cp:contentStatus/>
</cp:coreProperties>
</file>